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лькулято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2"/>
          </rPr>
          <t xml:space="preserve">Сумма без страховки
</t>
        </r>
      </text>
    </comment>
  </commentList>
</comments>
</file>

<file path=xl/sharedStrings.xml><?xml version="1.0" encoding="utf-8"?>
<sst xmlns="http://schemas.openxmlformats.org/spreadsheetml/2006/main" count="13" uniqueCount="13">
  <si>
    <t>КАЛЬКУЛЯТОР</t>
  </si>
  <si>
    <t>Расчет ежемесячного платежа по кредиту</t>
  </si>
  <si>
    <t>Информацию вписывать в зеленые поля</t>
  </si>
  <si>
    <t>информация о доходах и расходах</t>
  </si>
  <si>
    <t>сумма кредита</t>
  </si>
  <si>
    <t>процентная ставка</t>
  </si>
  <si>
    <t>расчетные показатели</t>
  </si>
  <si>
    <t>Разница:</t>
  </si>
  <si>
    <t>платеж</t>
  </si>
  <si>
    <t>сумма выплат</t>
  </si>
  <si>
    <t>на срок (месяцев)</t>
  </si>
  <si>
    <t>Банк "А"</t>
  </si>
  <si>
    <t>Банк "Б"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</si>
</sst>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</numFmts>
  <fonts count="41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187" fontId="4" fillId="34" borderId="14" xfId="58" applyNumberFormat="1" applyFont="1" applyFill="1" applyBorder="1" applyAlignment="1">
      <alignment/>
    </xf>
    <xf numFmtId="1" fontId="4" fillId="34" borderId="14" xfId="58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88" fontId="4" fillId="34" borderId="14" xfId="55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187" fontId="3" fillId="0" borderId="14" xfId="58" applyNumberFormat="1" applyFont="1" applyFill="1" applyBorder="1" applyAlignment="1">
      <alignment horizontal="left"/>
    </xf>
    <xf numFmtId="43" fontId="4" fillId="0" borderId="14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6" fontId="3" fillId="34" borderId="14" xfId="42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4">
      <selection activeCell="A13" sqref="A13:D15"/>
    </sheetView>
  </sheetViews>
  <sheetFormatPr defaultColWidth="9.140625" defaultRowHeight="12.75"/>
  <cols>
    <col min="2" max="2" width="36.57421875" style="0" customWidth="1"/>
    <col min="3" max="3" width="18.421875" style="0" customWidth="1"/>
    <col min="4" max="4" width="19.28125" style="0" customWidth="1"/>
    <col min="5" max="5" width="19.421875" style="0" customWidth="1"/>
  </cols>
  <sheetData>
    <row r="1" spans="1:5" ht="18">
      <c r="A1" s="34" t="s">
        <v>0</v>
      </c>
      <c r="B1" s="35"/>
      <c r="C1" s="36"/>
      <c r="D1" s="1"/>
      <c r="E1" s="2"/>
    </row>
    <row r="2" spans="1:5" ht="18">
      <c r="A2" s="37" t="s">
        <v>1</v>
      </c>
      <c r="B2" s="37"/>
      <c r="C2" s="37"/>
      <c r="D2" s="3"/>
      <c r="E2" s="4"/>
    </row>
    <row r="3" spans="1:5" ht="18">
      <c r="A3" s="5"/>
      <c r="B3" s="38" t="s">
        <v>2</v>
      </c>
      <c r="C3" s="38"/>
      <c r="D3" s="3"/>
      <c r="E3" s="4"/>
    </row>
    <row r="4" spans="1:5" ht="18">
      <c r="A4" s="39"/>
      <c r="B4" s="40"/>
      <c r="C4" s="41"/>
      <c r="D4" s="6"/>
      <c r="E4" s="7"/>
    </row>
    <row r="5" spans="1:5" ht="12.75">
      <c r="A5" s="8">
        <v>1</v>
      </c>
      <c r="B5" s="9" t="s">
        <v>3</v>
      </c>
      <c r="C5" s="10"/>
      <c r="D5" s="10"/>
      <c r="E5" s="10"/>
    </row>
    <row r="6" spans="1:5" ht="12.75">
      <c r="A6" s="42"/>
      <c r="B6" s="43"/>
      <c r="C6" s="43"/>
      <c r="D6" s="44"/>
      <c r="E6" s="11"/>
    </row>
    <row r="7" spans="1:5" ht="12.75">
      <c r="A7" s="42"/>
      <c r="B7" s="44"/>
      <c r="C7" s="12" t="s">
        <v>11</v>
      </c>
      <c r="D7" s="12" t="s">
        <v>12</v>
      </c>
      <c r="E7" s="13"/>
    </row>
    <row r="8" spans="1:5" ht="12.75">
      <c r="A8" s="23"/>
      <c r="B8" s="14" t="s">
        <v>4</v>
      </c>
      <c r="C8" s="15">
        <v>1200000</v>
      </c>
      <c r="D8" s="15">
        <v>1000000</v>
      </c>
      <c r="E8" s="13"/>
    </row>
    <row r="9" spans="1:5" ht="12.75">
      <c r="A9" s="24"/>
      <c r="B9" s="14" t="s">
        <v>10</v>
      </c>
      <c r="C9" s="16">
        <v>60</v>
      </c>
      <c r="D9" s="16">
        <v>60</v>
      </c>
      <c r="E9" s="13"/>
    </row>
    <row r="10" spans="1:5" ht="12.75">
      <c r="A10" s="25"/>
      <c r="B10" s="26"/>
      <c r="C10" s="26"/>
      <c r="D10" s="27"/>
      <c r="E10" s="13"/>
    </row>
    <row r="11" spans="1:5" ht="12.75">
      <c r="A11" s="28"/>
      <c r="B11" s="29"/>
      <c r="C11" s="29"/>
      <c r="D11" s="30"/>
      <c r="E11" s="13"/>
    </row>
    <row r="12" spans="1:5" ht="12.75">
      <c r="A12" s="17"/>
      <c r="B12" s="14" t="s">
        <v>5</v>
      </c>
      <c r="C12" s="18">
        <v>0.14</v>
      </c>
      <c r="D12" s="18">
        <v>0.2</v>
      </c>
      <c r="E12" s="13"/>
    </row>
    <row r="13" spans="1:5" ht="12.75">
      <c r="A13" s="25"/>
      <c r="B13" s="26"/>
      <c r="C13" s="26"/>
      <c r="D13" s="27"/>
      <c r="E13" s="13"/>
    </row>
    <row r="14" spans="1:5" ht="12.75">
      <c r="A14" s="31"/>
      <c r="B14" s="32"/>
      <c r="C14" s="32"/>
      <c r="D14" s="33"/>
      <c r="E14" s="13"/>
    </row>
    <row r="15" spans="1:5" ht="12.75">
      <c r="A15" s="28"/>
      <c r="B15" s="29"/>
      <c r="C15" s="29"/>
      <c r="D15" s="30"/>
      <c r="E15" s="13"/>
    </row>
    <row r="16" spans="1:5" ht="12.75">
      <c r="A16" s="8">
        <v>2</v>
      </c>
      <c r="B16" s="9" t="s">
        <v>6</v>
      </c>
      <c r="C16" s="19"/>
      <c r="D16" s="19"/>
      <c r="E16" s="20" t="s">
        <v>7</v>
      </c>
    </row>
    <row r="17" spans="1:5" ht="12.75">
      <c r="A17" s="23"/>
      <c r="B17" s="17" t="s">
        <v>8</v>
      </c>
      <c r="C17" s="21">
        <f>(C8*(C12/12))/(1-POWER((1+C12/12),-C9))</f>
        <v>27921.901019265173</v>
      </c>
      <c r="D17" s="21">
        <f>(D8*(D12/12))/(1-POWER((1+D12/12),-D9))</f>
        <v>26493.883714986132</v>
      </c>
      <c r="E17" s="22">
        <f>C17-D17</f>
        <v>1428.0173042790411</v>
      </c>
    </row>
    <row r="18" spans="1:5" ht="12.75">
      <c r="A18" s="24"/>
      <c r="B18" s="17" t="s">
        <v>9</v>
      </c>
      <c r="C18" s="22">
        <f>C17*C9</f>
        <v>1675314.0611559104</v>
      </c>
      <c r="D18" s="22">
        <f>D17*D9</f>
        <v>1589633.0228991678</v>
      </c>
      <c r="E18" s="22">
        <f>C18-D18</f>
        <v>85681.03825674253</v>
      </c>
    </row>
  </sheetData>
  <sheetProtection/>
  <mergeCells count="10">
    <mergeCell ref="A8:A9"/>
    <mergeCell ref="A10:D11"/>
    <mergeCell ref="A13:D15"/>
    <mergeCell ref="A17:A18"/>
    <mergeCell ref="A1:C1"/>
    <mergeCell ref="A2:C2"/>
    <mergeCell ref="B3:C3"/>
    <mergeCell ref="A4:C4"/>
    <mergeCell ref="A6:D6"/>
    <mergeCell ref="A7:B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2017-11-07T13:57:54Z</dcterms:modified>
  <cp:category/>
  <cp:version/>
  <cp:contentType/>
  <cp:contentStatus/>
</cp:coreProperties>
</file>